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mc:AlternateContent xmlns:mc="http://schemas.openxmlformats.org/markup-compatibility/2006">
    <mc:Choice Requires="x15">
      <x15ac:absPath xmlns:x15ac="http://schemas.microsoft.com/office/spreadsheetml/2010/11/ac" url="C:\Users\dcazabon\Box\RTSL\Resolve Team\Cardiovascular Health\Hypertension\Step-wise guide to implement HTN control program\3- Step 3- Supply of devices &amp; Meds\Medication\Inventory Assessment\"/>
    </mc:Choice>
  </mc:AlternateContent>
  <xr:revisionPtr revIDLastSave="0" documentId="13_ncr:1_{ED2C0909-5BF9-426F-BE50-9E6968F3E569}" xr6:coauthVersionLast="46" xr6:coauthVersionMax="46" xr10:uidLastSave="{00000000-0000-0000-0000-000000000000}"/>
  <bookViews>
    <workbookView xWindow="20370" yWindow="-120" windowWidth="29040" windowHeight="15840" xr2:uid="{00000000-000D-0000-FFFF-FFFF00000000}"/>
  </bookViews>
  <sheets>
    <sheet name="Overview" sheetId="2" r:id="rId1"/>
    <sheet name="DSCM-01" sheetId="1" r:id="rId2"/>
  </sheets>
  <definedNames>
    <definedName name="_Hlk17214398" localSheetId="0">Overview!$A$5</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2" i="1" l="1"/>
  <c r="G8" i="1"/>
  <c r="G9" i="1"/>
  <c r="G10" i="1"/>
  <c r="G11" i="1"/>
  <c r="G12" i="1"/>
  <c r="G13" i="1"/>
  <c r="G14" i="1"/>
  <c r="G15" i="1"/>
  <c r="G16" i="1"/>
  <c r="G17" i="1"/>
  <c r="C22" i="1"/>
  <c r="E18" i="1"/>
  <c r="E20" i="1"/>
  <c r="F18" i="1"/>
  <c r="F20" i="1"/>
  <c r="D18" i="1"/>
  <c r="D20" i="1"/>
  <c r="G20" i="1"/>
  <c r="G18" i="1"/>
  <c r="G19" i="1"/>
</calcChain>
</file>

<file path=xl/sharedStrings.xml><?xml version="1.0" encoding="utf-8"?>
<sst xmlns="http://schemas.openxmlformats.org/spreadsheetml/2006/main" count="34" uniqueCount="34">
  <si>
    <t>Format DSCM-01</t>
  </si>
  <si>
    <t>Name of health facility</t>
  </si>
  <si>
    <t>A</t>
  </si>
  <si>
    <t>B</t>
  </si>
  <si>
    <t>C</t>
  </si>
  <si>
    <t xml:space="preserve">Stock at district store </t>
  </si>
  <si>
    <t>Name of the state:                                                           Name of the district:</t>
  </si>
  <si>
    <r>
      <t xml:space="preserve">% LTFU </t>
    </r>
    <r>
      <rPr>
        <b/>
        <sz val="10"/>
        <color theme="1"/>
        <rFont val="Calibri"/>
        <family val="2"/>
        <scheme val="minor"/>
      </rPr>
      <t xml:space="preserve"> 
</t>
    </r>
    <r>
      <rPr>
        <sz val="10"/>
        <color theme="1"/>
        <rFont val="Calibri"/>
        <family val="2"/>
        <scheme val="minor"/>
      </rPr>
      <t>(as per previous years annual report)</t>
    </r>
  </si>
  <si>
    <t>HTN control assumption in step 1 of the protocol</t>
  </si>
  <si>
    <t>Stock available at health facility level</t>
  </si>
  <si>
    <t>Total stock of the district</t>
  </si>
  <si>
    <t>Cells to be updated each month</t>
  </si>
  <si>
    <t>Auto calculated</t>
  </si>
  <si>
    <t>Overview</t>
  </si>
  <si>
    <t>Sl.No.</t>
  </si>
  <si>
    <t>Month:</t>
  </si>
  <si>
    <t>STOCK POSITION OF HTN DRUGS IN NUMBER OF PATIENT DAY'S</t>
  </si>
  <si>
    <t>Stock on hand in patient days</t>
  </si>
  <si>
    <t>Count of health facility with &gt;30 day's stock</t>
  </si>
  <si>
    <t xml:space="preserve"> Percentage of health facility with &gt;30 day's stock</t>
  </si>
  <si>
    <t>D</t>
  </si>
  <si>
    <r>
      <rPr>
        <b/>
        <sz val="11"/>
        <color rgb="FF000000"/>
        <rFont val="Calibri"/>
        <family val="2"/>
        <scheme val="minor"/>
      </rPr>
      <t>About the tool</t>
    </r>
    <r>
      <rPr>
        <sz val="11"/>
        <color rgb="FF000000"/>
        <rFont val="Calibri"/>
        <family val="2"/>
        <scheme val="minor"/>
      </rPr>
      <t xml:space="preserve">: The quantity of drugs available at service delivery points is the most important indicator to monitor how the supply chain is performing and to initiate action for timely intervention. The key purpose of a drug stock assessment is to know how long the available stock will last. Data can be entered into this tool, DSCM-1, to calculate stock availability in days required considering the total patients registered under the program and available quantity of antihypertensive drug indicated. </t>
    </r>
  </si>
  <si>
    <t>* DH: District hospital; SDH: Subdistrict hospital; RH: Rural hospital; PHC: Primary health center</t>
  </si>
  <si>
    <t xml:space="preserve">Note:
1. This is an approximation assessment based on total patients registered until date of assesment and overall loss to follow up .  
2. Please fill cell 'C5'   as applicable for the district under assesment as per previous year's annual report.
3. Please fill cell 'G5' as per agreed assumption of % of patients whose blood pressure is expected to be controlled on the first step of the treatment protocol.
4. Insert rows to create the health facility master list. Fill in the name and type of the health facility in each row and update the sl. no. in column 'A' (one time exercise). 
5. Ensure the formula in cellG22 is updated to reflect the total number of facilities in the spreadsheet. </t>
  </si>
  <si>
    <t>Cells to be filled once at beginning</t>
  </si>
  <si>
    <t>Amlodipine 10mg (Tablets on hand)</t>
  </si>
  <si>
    <t>Cumulative number of patients registered</t>
  </si>
  <si>
    <t>Amlodipine 5mg (Tablets on hand)</t>
  </si>
  <si>
    <r>
      <t xml:space="preserve">How to use the tool: </t>
    </r>
    <r>
      <rPr>
        <sz val="11"/>
        <color theme="1"/>
        <rFont val="Calibri"/>
        <family val="2"/>
        <scheme val="minor"/>
      </rPr>
      <t xml:space="preserve">Please refer to the notes at bottom of the DSCM-01 tool </t>
    </r>
  </si>
  <si>
    <t xml:space="preserve">Type of health facility </t>
  </si>
  <si>
    <r>
      <rPr>
        <b/>
        <sz val="11"/>
        <color theme="1"/>
        <rFont val="Calibri"/>
        <family val="2"/>
        <scheme val="minor"/>
      </rPr>
      <t>Points of assessment:</t>
    </r>
    <r>
      <rPr>
        <sz val="11"/>
        <color theme="1"/>
        <rFont val="Calibri"/>
        <family val="2"/>
        <scheme val="minor"/>
      </rPr>
      <t xml:space="preserve"> All health care service delivery points (e.g primary health centres, community health centres, district hospitals) where the hypertension control program is being implemented. </t>
    </r>
  </si>
  <si>
    <r>
      <rPr>
        <b/>
        <sz val="11"/>
        <color theme="1"/>
        <rFont val="Calibri"/>
        <family val="2"/>
        <scheme val="minor"/>
      </rPr>
      <t>Data points:</t>
    </r>
    <r>
      <rPr>
        <sz val="11"/>
        <color theme="1"/>
        <rFont val="Calibri"/>
        <family val="2"/>
        <scheme val="minor"/>
      </rPr>
      <t xml:space="preserve"> Stock on hand, consumption, and expiry/losses are important data for supply chain monitoring. For the purpose of this tool, the focus is stock on hand. Stock on hand data should include total stock available irrespective of the source from which it is acquired (e.g. local purchase, state supply, central government supply, donation). Stock on hand is ideally the </t>
    </r>
    <r>
      <rPr>
        <i/>
        <sz val="11"/>
        <color theme="1"/>
        <rFont val="Calibri"/>
        <family val="2"/>
        <scheme val="minor"/>
      </rPr>
      <t>physical count of usable stock and  should be reported in number of tablets (not in number of packs)</t>
    </r>
    <r>
      <rPr>
        <sz val="11"/>
        <color theme="1"/>
        <rFont val="Calibri"/>
        <family val="2"/>
        <scheme val="minor"/>
      </rPr>
      <t>.</t>
    </r>
  </si>
  <si>
    <r>
      <t>Objective:</t>
    </r>
    <r>
      <rPr>
        <sz val="11"/>
        <color theme="1"/>
        <rFont val="Calibri"/>
        <family val="2"/>
        <scheme val="minor"/>
      </rPr>
      <t xml:space="preserve"> To collect, document, and interpret drug stock  uniformly across health facilities implementing  protocol based hypertension control programs.</t>
    </r>
  </si>
  <si>
    <r>
      <rPr>
        <b/>
        <sz val="12"/>
        <color theme="1"/>
        <rFont val="Calibri"/>
        <family val="2"/>
        <scheme val="minor"/>
      </rPr>
      <t>Title:</t>
    </r>
    <r>
      <rPr>
        <sz val="12"/>
        <color theme="1"/>
        <rFont val="Calibri"/>
        <family val="2"/>
        <scheme val="minor"/>
      </rPr>
      <t xml:space="preserve"> Assessment of drug stock for antihypertensive protocol drugs under HTN control program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</si>
</sst>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 #,##0.00_ ;_ * \-#,##0.00_ ;_ * &quot;-&quot;??_ ;_ @_ "/>
    <numFmt numFmtId="165" formatCode="0_ ;\-0\ "/>
    <numFmt numFmtId="166" formatCode="_ * #,##0_ ;_ * \-#,##0_ ;_ * &quot;-&quot;??_ ;_ @_ "/>
  </numFmts>
  <fonts count="13" x14ac:knownFonts="1">
    <font>
      <sz val="11"/>
      <color theme="1"/>
      <name val="Calibri"/>
      <family val="2"/>
      <scheme val="minor"/>
    </font>
    <font>
      <sz val="11"/>
      <color theme="1"/>
      <name val="Calibri"/>
      <family val="2"/>
      <scheme val="minor"/>
    </font>
    <font>
      <b/>
      <sz val="11"/>
      <color theme="1"/>
      <name val="Calibri"/>
      <family val="2"/>
      <scheme val="minor"/>
    </font>
    <font>
      <b/>
      <sz val="12"/>
      <color rgb="FF002060"/>
      <name val="Calibri"/>
      <family val="2"/>
      <scheme val="minor"/>
    </font>
    <font>
      <sz val="12"/>
      <color theme="1"/>
      <name val="Calibri"/>
      <family val="2"/>
      <scheme val="minor"/>
    </font>
    <font>
      <b/>
      <sz val="12"/>
      <color theme="1"/>
      <name val="Calibri"/>
      <family val="2"/>
      <scheme val="minor"/>
    </font>
    <font>
      <b/>
      <sz val="10"/>
      <color theme="1"/>
      <name val="Calibri"/>
      <family val="2"/>
      <scheme val="minor"/>
    </font>
    <font>
      <sz val="10"/>
      <color theme="1"/>
      <name val="Calibri"/>
      <family val="2"/>
      <scheme val="minor"/>
    </font>
    <font>
      <sz val="11"/>
      <color rgb="FF000000"/>
      <name val="Calibri"/>
      <family val="2"/>
      <scheme val="minor"/>
    </font>
    <font>
      <b/>
      <sz val="14"/>
      <color theme="1"/>
      <name val="Calibri"/>
      <family val="2"/>
      <scheme val="minor"/>
    </font>
    <font>
      <b/>
      <sz val="11"/>
      <color rgb="FF000000"/>
      <name val="Calibri"/>
      <family val="2"/>
      <scheme val="minor"/>
    </font>
    <font>
      <i/>
      <sz val="11"/>
      <color theme="1"/>
      <name val="Calibri"/>
      <family val="2"/>
      <scheme val="minor"/>
    </font>
    <font>
      <i/>
      <sz val="10"/>
      <color theme="1"/>
      <name val="Calibri"/>
      <family val="2"/>
      <scheme val="minor"/>
    </font>
  </fonts>
  <fills count="7">
    <fill>
      <patternFill patternType="none"/>
    </fill>
    <fill>
      <patternFill patternType="gray125"/>
    </fill>
    <fill>
      <patternFill patternType="solid">
        <fgColor theme="4" tint="0.59999389629810485"/>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1" tint="4.9989318521683403E-2"/>
        <bgColor indexed="64"/>
      </patternFill>
    </fill>
    <fill>
      <patternFill patternType="solid">
        <fgColor theme="4" tint="0.39997558519241921"/>
        <bgColor indexed="64"/>
      </patternFill>
    </fill>
  </fills>
  <borders count="10">
    <border>
      <left/>
      <right/>
      <top/>
      <bottom/>
      <diagonal/>
    </border>
    <border>
      <left style="medium">
        <color indexed="64"/>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s>
  <cellStyleXfs count="2">
    <xf numFmtId="0" fontId="0" fillId="0" borderId="0"/>
    <xf numFmtId="164" fontId="1" fillId="0" borderId="0" applyFont="0" applyFill="0" applyBorder="0" applyAlignment="0" applyProtection="0"/>
  </cellStyleXfs>
  <cellXfs count="59">
    <xf numFmtId="0" fontId="0" fillId="0" borderId="0" xfId="0"/>
    <xf numFmtId="0" fontId="0" fillId="0" borderId="0" xfId="0" applyAlignment="1">
      <alignment wrapText="1"/>
    </xf>
    <xf numFmtId="0" fontId="2" fillId="0" borderId="6" xfId="0" applyFont="1" applyBorder="1" applyAlignment="1">
      <alignment horizontal="center" vertical="center"/>
    </xf>
    <xf numFmtId="0" fontId="2" fillId="0" borderId="6" xfId="0" applyFont="1" applyBorder="1" applyAlignment="1">
      <alignment horizontal="center" vertical="center" wrapText="1"/>
    </xf>
    <xf numFmtId="0" fontId="2" fillId="0" borderId="6" xfId="0" applyFont="1" applyBorder="1" applyAlignment="1">
      <alignment horizontal="center" wrapText="1"/>
    </xf>
    <xf numFmtId="0" fontId="2" fillId="2" borderId="6" xfId="0" applyFont="1" applyFill="1" applyBorder="1" applyAlignment="1">
      <alignment horizontal="center" vertical="center" wrapText="1"/>
    </xf>
    <xf numFmtId="165" fontId="0" fillId="2" borderId="6" xfId="1" applyNumberFormat="1" applyFont="1" applyFill="1" applyBorder="1"/>
    <xf numFmtId="0" fontId="2" fillId="0" borderId="0" xfId="0" applyFont="1" applyAlignment="1">
      <alignment vertical="center"/>
    </xf>
    <xf numFmtId="0" fontId="0" fillId="0" borderId="0" xfId="0" applyAlignment="1">
      <alignment vertical="center"/>
    </xf>
    <xf numFmtId="0" fontId="0" fillId="0" borderId="0" xfId="0" applyBorder="1"/>
    <xf numFmtId="0" fontId="0" fillId="3" borderId="6" xfId="0" applyFill="1" applyBorder="1" applyAlignment="1">
      <alignment horizontal="center"/>
    </xf>
    <xf numFmtId="0" fontId="0" fillId="3" borderId="5" xfId="0" applyFill="1" applyBorder="1" applyAlignment="1">
      <alignment horizontal="center"/>
    </xf>
    <xf numFmtId="9" fontId="5" fillId="4" borderId="2" xfId="0" applyNumberFormat="1" applyFont="1" applyFill="1" applyBorder="1" applyAlignment="1">
      <alignment horizontal="center" vertical="center" wrapText="1"/>
    </xf>
    <xf numFmtId="0" fontId="0" fillId="4" borderId="6" xfId="0" applyFill="1" applyBorder="1" applyAlignment="1">
      <alignment horizontal="center" vertical="top"/>
    </xf>
    <xf numFmtId="0" fontId="0" fillId="4" borderId="6" xfId="0" applyFill="1" applyBorder="1"/>
    <xf numFmtId="0" fontId="0" fillId="4" borderId="5" xfId="0" applyFill="1" applyBorder="1" applyAlignment="1">
      <alignment horizontal="center" vertical="top"/>
    </xf>
    <xf numFmtId="0" fontId="0" fillId="4" borderId="5" xfId="0" applyFill="1" applyBorder="1"/>
    <xf numFmtId="165" fontId="0" fillId="3" borderId="6" xfId="1" applyNumberFormat="1" applyFont="1" applyFill="1" applyBorder="1" applyAlignment="1">
      <alignment horizontal="right"/>
    </xf>
    <xf numFmtId="165" fontId="0" fillId="3" borderId="5" xfId="1" applyNumberFormat="1" applyFont="1" applyFill="1" applyBorder="1" applyAlignment="1">
      <alignment horizontal="right"/>
    </xf>
    <xf numFmtId="165" fontId="2" fillId="2" borderId="5" xfId="0" applyNumberFormat="1" applyFont="1" applyFill="1" applyBorder="1" applyAlignment="1">
      <alignment horizontal="right" vertical="center"/>
    </xf>
    <xf numFmtId="165" fontId="2" fillId="3" borderId="5" xfId="1" applyNumberFormat="1" applyFont="1" applyFill="1" applyBorder="1" applyAlignment="1">
      <alignment horizontal="right" vertical="center"/>
    </xf>
    <xf numFmtId="0" fontId="0" fillId="0" borderId="0" xfId="0" applyAlignment="1">
      <alignment horizontal="right"/>
    </xf>
    <xf numFmtId="165" fontId="2" fillId="2" borderId="5" xfId="1" applyNumberFormat="1" applyFont="1" applyFill="1" applyBorder="1" applyAlignment="1">
      <alignment horizontal="center" vertical="center"/>
    </xf>
    <xf numFmtId="166" fontId="5" fillId="2" borderId="5" xfId="1" applyNumberFormat="1" applyFont="1" applyFill="1" applyBorder="1" applyAlignment="1">
      <alignment horizontal="right" vertical="center"/>
    </xf>
    <xf numFmtId="0" fontId="0" fillId="3" borderId="5" xfId="0" applyFill="1" applyBorder="1"/>
    <xf numFmtId="0" fontId="0" fillId="6" borderId="5" xfId="0" applyFill="1" applyBorder="1" applyAlignment="1">
      <alignment horizontal="right"/>
    </xf>
    <xf numFmtId="0" fontId="5" fillId="6" borderId="5" xfId="0" applyFont="1" applyFill="1" applyBorder="1" applyAlignment="1">
      <alignment horizontal="center" vertical="center"/>
    </xf>
    <xf numFmtId="0" fontId="7" fillId="0" borderId="5" xfId="0" applyFont="1" applyBorder="1"/>
    <xf numFmtId="0" fontId="4" fillId="2" borderId="5" xfId="0" applyFont="1" applyFill="1" applyBorder="1" applyAlignment="1">
      <alignment horizontal="center" vertical="center"/>
    </xf>
    <xf numFmtId="0" fontId="3" fillId="5" borderId="5" xfId="0" applyFont="1" applyFill="1" applyBorder="1" applyAlignment="1">
      <alignment horizontal="center" vertical="center"/>
    </xf>
    <xf numFmtId="0" fontId="9" fillId="0" borderId="0" xfId="0" applyFont="1" applyAlignment="1">
      <alignment horizontal="center"/>
    </xf>
    <xf numFmtId="0" fontId="4" fillId="0" borderId="5" xfId="0" applyFont="1" applyBorder="1" applyAlignment="1">
      <alignment horizontal="left" vertical="center" wrapText="1"/>
    </xf>
    <xf numFmtId="0" fontId="2" fillId="0" borderId="5" xfId="0" applyFont="1" applyBorder="1" applyAlignment="1">
      <alignment horizontal="justify" vertical="center"/>
    </xf>
    <xf numFmtId="0" fontId="8" fillId="0" borderId="5" xfId="0" applyFont="1" applyBorder="1" applyAlignment="1">
      <alignment vertical="top" wrapText="1"/>
    </xf>
    <xf numFmtId="0" fontId="0" fillId="0" borderId="5" xfId="0" applyBorder="1" applyAlignment="1">
      <alignment horizontal="justify" vertical="center"/>
    </xf>
    <xf numFmtId="0" fontId="2" fillId="0" borderId="5" xfId="0" applyFont="1" applyBorder="1" applyAlignment="1">
      <alignment vertical="top"/>
    </xf>
    <xf numFmtId="165" fontId="2" fillId="6" borderId="5" xfId="1" applyNumberFormat="1" applyFont="1" applyFill="1" applyBorder="1" applyAlignment="1">
      <alignment horizontal="center" vertical="center"/>
    </xf>
    <xf numFmtId="165" fontId="5" fillId="2" borderId="6" xfId="1" applyNumberFormat="1" applyFont="1" applyFill="1" applyBorder="1" applyAlignment="1">
      <alignment horizontal="center" vertical="center"/>
    </xf>
    <xf numFmtId="0" fontId="5" fillId="2" borderId="5" xfId="0" applyFont="1" applyFill="1" applyBorder="1" applyAlignment="1">
      <alignment horizontal="center" vertical="center"/>
    </xf>
    <xf numFmtId="2" fontId="0" fillId="0" borderId="0" xfId="0" applyNumberFormat="1"/>
    <xf numFmtId="165" fontId="0" fillId="2" borderId="6" xfId="1" applyNumberFormat="1" applyFont="1" applyFill="1" applyBorder="1" applyAlignment="1">
      <alignment horizontal="center"/>
    </xf>
    <xf numFmtId="0" fontId="12" fillId="0" borderId="0" xfId="0" applyFont="1"/>
    <xf numFmtId="0" fontId="5" fillId="0" borderId="8"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4" fillId="0" borderId="5" xfId="0" applyFont="1" applyBorder="1" applyAlignment="1">
      <alignment horizontal="left" vertical="center"/>
    </xf>
    <xf numFmtId="0" fontId="0" fillId="0" borderId="5" xfId="0" applyBorder="1" applyAlignment="1">
      <alignment horizontal="left" vertical="top" wrapText="1"/>
    </xf>
    <xf numFmtId="0" fontId="0" fillId="0" borderId="0" xfId="0" applyAlignment="1">
      <alignment horizontal="center"/>
    </xf>
    <xf numFmtId="0" fontId="3" fillId="0" borderId="0" xfId="0" applyFont="1" applyAlignment="1">
      <alignment horizontal="center" vertical="center"/>
    </xf>
    <xf numFmtId="0" fontId="2" fillId="0" borderId="0" xfId="0" applyFont="1" applyAlignment="1">
      <alignment horizontal="left" vertical="center"/>
    </xf>
    <xf numFmtId="0" fontId="4" fillId="0" borderId="1" xfId="0" applyFont="1" applyBorder="1" applyAlignment="1">
      <alignment horizontal="left" vertical="center"/>
    </xf>
    <xf numFmtId="0" fontId="4" fillId="0" borderId="0" xfId="0" applyFont="1" applyAlignment="1">
      <alignment horizontal="left" vertical="center"/>
    </xf>
    <xf numFmtId="0" fontId="7" fillId="0" borderId="5" xfId="0" applyFont="1" applyBorder="1" applyAlignment="1">
      <alignment horizontal="left"/>
    </xf>
    <xf numFmtId="0" fontId="0" fillId="0" borderId="5" xfId="0" applyBorder="1" applyAlignment="1">
      <alignment horizontal="center"/>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3" fillId="0" borderId="5" xfId="0" applyFont="1" applyFill="1" applyBorder="1" applyAlignment="1">
      <alignment horizontal="left" vertical="center"/>
    </xf>
    <xf numFmtId="0" fontId="2" fillId="0" borderId="5" xfId="0" applyFont="1" applyBorder="1" applyAlignment="1">
      <alignment horizontal="center" vertical="center"/>
    </xf>
    <xf numFmtId="0" fontId="5" fillId="0" borderId="5" xfId="0" applyFont="1" applyBorder="1" applyAlignment="1">
      <alignment horizontal="center" vertical="center"/>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34273A-6FA2-418E-9F73-7F59CD8C1349}">
  <dimension ref="A1:A7"/>
  <sheetViews>
    <sheetView tabSelected="1" workbookViewId="0">
      <selection activeCell="D5" sqref="D5"/>
    </sheetView>
  </sheetViews>
  <sheetFormatPr defaultRowHeight="15" x14ac:dyDescent="0.25"/>
  <cols>
    <col min="1" max="1" width="112.7109375" customWidth="1"/>
  </cols>
  <sheetData>
    <row r="1" spans="1:1" ht="18.75" x14ac:dyDescent="0.3">
      <c r="A1" s="30" t="s">
        <v>13</v>
      </c>
    </row>
    <row r="2" spans="1:1" ht="37.5" customHeight="1" x14ac:dyDescent="0.25">
      <c r="A2" s="31" t="s">
        <v>33</v>
      </c>
    </row>
    <row r="3" spans="1:1" ht="42.75" customHeight="1" x14ac:dyDescent="0.25">
      <c r="A3" s="32" t="s">
        <v>32</v>
      </c>
    </row>
    <row r="4" spans="1:1" ht="72.75" customHeight="1" x14ac:dyDescent="0.25">
      <c r="A4" s="33" t="s">
        <v>21</v>
      </c>
    </row>
    <row r="5" spans="1:1" ht="89.25" customHeight="1" x14ac:dyDescent="0.25">
      <c r="A5" s="34" t="s">
        <v>31</v>
      </c>
    </row>
    <row r="6" spans="1:1" ht="50.25" customHeight="1" x14ac:dyDescent="0.25">
      <c r="A6" s="34" t="s">
        <v>30</v>
      </c>
    </row>
    <row r="7" spans="1:1" ht="31.5" customHeight="1" x14ac:dyDescent="0.25">
      <c r="A7" s="35" t="s">
        <v>28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27"/>
  <sheetViews>
    <sheetView workbookViewId="0">
      <selection activeCell="A23" sqref="A23:G23"/>
    </sheetView>
  </sheetViews>
  <sheetFormatPr defaultRowHeight="15" x14ac:dyDescent="0.25"/>
  <cols>
    <col min="2" max="2" width="34.7109375" customWidth="1"/>
    <col min="3" max="3" width="15.5703125" customWidth="1"/>
    <col min="4" max="4" width="16.42578125" customWidth="1"/>
    <col min="5" max="6" width="18.140625" style="21" customWidth="1"/>
    <col min="7" max="7" width="18.85546875" customWidth="1"/>
  </cols>
  <sheetData>
    <row r="1" spans="1:8" x14ac:dyDescent="0.25">
      <c r="A1" s="47" t="s">
        <v>0</v>
      </c>
      <c r="B1" s="47"/>
      <c r="C1" s="47"/>
      <c r="D1" s="47"/>
      <c r="E1" s="47"/>
      <c r="F1" s="47"/>
      <c r="G1" s="47"/>
    </row>
    <row r="2" spans="1:8" ht="15.75" x14ac:dyDescent="0.25">
      <c r="A2" s="48" t="s">
        <v>16</v>
      </c>
      <c r="B2" s="48"/>
      <c r="C2" s="48"/>
      <c r="D2" s="48"/>
      <c r="E2" s="48"/>
      <c r="F2" s="48"/>
      <c r="G2" s="48"/>
    </row>
    <row r="3" spans="1:8" x14ac:dyDescent="0.25">
      <c r="A3" s="49" t="s">
        <v>6</v>
      </c>
      <c r="B3" s="49"/>
      <c r="C3" s="49"/>
      <c r="D3" s="49"/>
      <c r="E3" s="49"/>
      <c r="F3" s="49"/>
      <c r="G3" s="49"/>
    </row>
    <row r="4" spans="1:8" ht="15.75" x14ac:dyDescent="0.25">
      <c r="A4" s="50" t="s">
        <v>15</v>
      </c>
      <c r="B4" s="51"/>
      <c r="C4" s="51"/>
      <c r="D4" s="51"/>
      <c r="E4" s="51"/>
      <c r="F4" s="51"/>
      <c r="G4" s="51"/>
    </row>
    <row r="5" spans="1:8" s="1" customFormat="1" ht="35.25" customHeight="1" x14ac:dyDescent="0.25">
      <c r="A5" s="42" t="s">
        <v>7</v>
      </c>
      <c r="B5" s="44"/>
      <c r="C5" s="12">
        <v>0</v>
      </c>
      <c r="D5" s="42" t="s">
        <v>8</v>
      </c>
      <c r="E5" s="43"/>
      <c r="F5" s="44"/>
      <c r="G5" s="12">
        <v>0.6</v>
      </c>
    </row>
    <row r="6" spans="1:8" s="9" customFormat="1" ht="14.25" customHeight="1" x14ac:dyDescent="0.25">
      <c r="A6" s="54"/>
      <c r="B6" s="55"/>
      <c r="C6" s="55"/>
      <c r="D6" s="55"/>
      <c r="E6" s="55"/>
      <c r="F6" s="55"/>
      <c r="G6" s="55"/>
    </row>
    <row r="7" spans="1:8" ht="60" x14ac:dyDescent="0.25">
      <c r="A7" s="2" t="s">
        <v>14</v>
      </c>
      <c r="B7" s="3" t="s">
        <v>1</v>
      </c>
      <c r="C7" s="3" t="s">
        <v>29</v>
      </c>
      <c r="D7" s="4" t="s">
        <v>26</v>
      </c>
      <c r="E7" s="3" t="s">
        <v>27</v>
      </c>
      <c r="F7" s="3" t="s">
        <v>25</v>
      </c>
      <c r="G7" s="5" t="s">
        <v>17</v>
      </c>
    </row>
    <row r="8" spans="1:8" x14ac:dyDescent="0.25">
      <c r="A8" s="13">
        <v>1</v>
      </c>
      <c r="B8" s="14" t="s">
        <v>2</v>
      </c>
      <c r="C8" s="14"/>
      <c r="D8" s="10"/>
      <c r="E8" s="17"/>
      <c r="F8" s="17"/>
      <c r="G8" s="6" t="e">
        <f>(E8+F8*2)/(D8*(1-$C$5)*($G$5+2*(1-$G$5)))</f>
        <v>#DIV/0!</v>
      </c>
      <c r="H8" s="39"/>
    </row>
    <row r="9" spans="1:8" x14ac:dyDescent="0.25">
      <c r="A9" s="15">
        <v>2</v>
      </c>
      <c r="B9" s="16" t="s">
        <v>3</v>
      </c>
      <c r="C9" s="16"/>
      <c r="D9" s="11"/>
      <c r="E9" s="18"/>
      <c r="F9" s="17"/>
      <c r="G9" s="6" t="e">
        <f t="shared" ref="G9:G18" si="0">(E9+F9*2)/(D9*(1-$C$5)*($G$5+2*(1-$G$5)))</f>
        <v>#DIV/0!</v>
      </c>
    </row>
    <row r="10" spans="1:8" x14ac:dyDescent="0.25">
      <c r="A10" s="13">
        <v>3</v>
      </c>
      <c r="B10" s="16" t="s">
        <v>4</v>
      </c>
      <c r="C10" s="16"/>
      <c r="D10" s="11"/>
      <c r="E10" s="18"/>
      <c r="F10" s="17"/>
      <c r="G10" s="6" t="e">
        <f t="shared" si="0"/>
        <v>#DIV/0!</v>
      </c>
    </row>
    <row r="11" spans="1:8" x14ac:dyDescent="0.25">
      <c r="A11" s="15">
        <v>4</v>
      </c>
      <c r="B11" s="16" t="s">
        <v>20</v>
      </c>
      <c r="C11" s="16"/>
      <c r="D11" s="11"/>
      <c r="E11" s="18"/>
      <c r="F11" s="17"/>
      <c r="G11" s="6" t="e">
        <f t="shared" si="0"/>
        <v>#DIV/0!</v>
      </c>
    </row>
    <row r="12" spans="1:8" x14ac:dyDescent="0.25">
      <c r="A12" s="13">
        <v>5</v>
      </c>
      <c r="B12" s="16"/>
      <c r="C12" s="16"/>
      <c r="D12" s="11"/>
      <c r="E12" s="18"/>
      <c r="F12" s="17"/>
      <c r="G12" s="6" t="e">
        <f t="shared" si="0"/>
        <v>#DIV/0!</v>
      </c>
    </row>
    <row r="13" spans="1:8" x14ac:dyDescent="0.25">
      <c r="A13" s="15">
        <v>6</v>
      </c>
      <c r="B13" s="16"/>
      <c r="C13" s="16"/>
      <c r="D13" s="11"/>
      <c r="E13" s="18"/>
      <c r="F13" s="17"/>
      <c r="G13" s="6" t="e">
        <f t="shared" si="0"/>
        <v>#DIV/0!</v>
      </c>
    </row>
    <row r="14" spans="1:8" x14ac:dyDescent="0.25">
      <c r="A14" s="13">
        <v>7</v>
      </c>
      <c r="B14" s="16"/>
      <c r="C14" s="16"/>
      <c r="D14" s="11"/>
      <c r="E14" s="18"/>
      <c r="F14" s="17"/>
      <c r="G14" s="6" t="e">
        <f t="shared" si="0"/>
        <v>#DIV/0!</v>
      </c>
    </row>
    <row r="15" spans="1:8" x14ac:dyDescent="0.25">
      <c r="A15" s="15">
        <v>8</v>
      </c>
      <c r="B15" s="16"/>
      <c r="C15" s="16"/>
      <c r="D15" s="11"/>
      <c r="E15" s="18"/>
      <c r="F15" s="17"/>
      <c r="G15" s="6" t="e">
        <f t="shared" si="0"/>
        <v>#DIV/0!</v>
      </c>
    </row>
    <row r="16" spans="1:8" x14ac:dyDescent="0.25">
      <c r="A16" s="13">
        <v>9</v>
      </c>
      <c r="B16" s="16"/>
      <c r="C16" s="16"/>
      <c r="D16" s="11"/>
      <c r="E16" s="18"/>
      <c r="F16" s="17"/>
      <c r="G16" s="6" t="e">
        <f t="shared" si="0"/>
        <v>#DIV/0!</v>
      </c>
    </row>
    <row r="17" spans="1:7" x14ac:dyDescent="0.25">
      <c r="A17" s="15">
        <v>10</v>
      </c>
      <c r="B17" s="16"/>
      <c r="C17" s="16"/>
      <c r="D17" s="11"/>
      <c r="E17" s="18"/>
      <c r="F17" s="17"/>
      <c r="G17" s="6" t="e">
        <f t="shared" si="0"/>
        <v>#DIV/0!</v>
      </c>
    </row>
    <row r="18" spans="1:7" s="7" customFormat="1" ht="21" customHeight="1" x14ac:dyDescent="0.25">
      <c r="A18" s="56" t="s">
        <v>9</v>
      </c>
      <c r="B18" s="56"/>
      <c r="C18" s="56"/>
      <c r="D18" s="28">
        <f>SUM(D8:D17)</f>
        <v>0</v>
      </c>
      <c r="E18" s="19">
        <f>SUM(E8:E17)</f>
        <v>0</v>
      </c>
      <c r="F18" s="19">
        <f>SUM(F8:F17)</f>
        <v>0</v>
      </c>
      <c r="G18" s="40" t="e">
        <f t="shared" si="0"/>
        <v>#DIV/0!</v>
      </c>
    </row>
    <row r="19" spans="1:7" s="7" customFormat="1" ht="21" customHeight="1" x14ac:dyDescent="0.25">
      <c r="A19" s="56" t="s">
        <v>5</v>
      </c>
      <c r="B19" s="56"/>
      <c r="C19" s="56"/>
      <c r="D19" s="29"/>
      <c r="E19" s="20"/>
      <c r="F19" s="20"/>
      <c r="G19" s="22" t="e">
        <f>G20-G18</f>
        <v>#DIV/0!</v>
      </c>
    </row>
    <row r="20" spans="1:7" s="8" customFormat="1" ht="21" customHeight="1" x14ac:dyDescent="0.25">
      <c r="A20" s="45" t="s">
        <v>10</v>
      </c>
      <c r="B20" s="45"/>
      <c r="C20" s="45"/>
      <c r="D20" s="38">
        <f>D18</f>
        <v>0</v>
      </c>
      <c r="E20" s="23">
        <f>SUM(E18:E19)</f>
        <v>0</v>
      </c>
      <c r="F20" s="23">
        <f>SUM(F18:F19)</f>
        <v>0</v>
      </c>
      <c r="G20" s="37" t="e">
        <f>(E20+F20*2)/(D20*(1-$C$5)*($G$5+2*(1-$G$5)))</f>
        <v>#DIV/0!</v>
      </c>
    </row>
    <row r="21" spans="1:7" s="8" customFormat="1" ht="9" customHeight="1" x14ac:dyDescent="0.25">
      <c r="A21" s="58"/>
      <c r="B21" s="58"/>
      <c r="C21" s="58"/>
      <c r="D21" s="58"/>
      <c r="E21" s="58"/>
      <c r="F21" s="58"/>
      <c r="G21" s="58"/>
    </row>
    <row r="22" spans="1:7" s="8" customFormat="1" ht="20.25" customHeight="1" x14ac:dyDescent="0.25">
      <c r="A22" s="57" t="s">
        <v>18</v>
      </c>
      <c r="B22" s="57"/>
      <c r="C22" s="26">
        <f>COUNTIF(G8:G17,"&gt;30")</f>
        <v>0</v>
      </c>
      <c r="D22" s="57" t="s">
        <v>19</v>
      </c>
      <c r="E22" s="57"/>
      <c r="F22" s="57"/>
      <c r="G22" s="36">
        <f>C22/A17%</f>
        <v>0</v>
      </c>
    </row>
    <row r="23" spans="1:7" ht="10.5" customHeight="1" x14ac:dyDescent="0.25">
      <c r="A23" s="53"/>
      <c r="B23" s="53"/>
      <c r="C23" s="53"/>
      <c r="D23" s="53"/>
      <c r="E23" s="53"/>
      <c r="F23" s="53"/>
      <c r="G23" s="53"/>
    </row>
    <row r="24" spans="1:7" ht="126.75" customHeight="1" x14ac:dyDescent="0.25">
      <c r="A24" s="46" t="s">
        <v>23</v>
      </c>
      <c r="B24" s="46"/>
      <c r="C24" s="46"/>
      <c r="D24" s="46"/>
      <c r="E24" s="46"/>
      <c r="F24" s="46"/>
      <c r="G24" s="46"/>
    </row>
    <row r="25" spans="1:7" x14ac:dyDescent="0.25">
      <c r="A25" s="16"/>
      <c r="B25" s="27" t="s">
        <v>24</v>
      </c>
      <c r="C25" s="24"/>
      <c r="D25" s="52" t="s">
        <v>11</v>
      </c>
      <c r="E25" s="52"/>
      <c r="F25" s="25"/>
      <c r="G25" s="27" t="s">
        <v>12</v>
      </c>
    </row>
    <row r="27" spans="1:7" x14ac:dyDescent="0.25">
      <c r="A27" s="41" t="s">
        <v>22</v>
      </c>
    </row>
  </sheetData>
  <mergeCells count="16">
    <mergeCell ref="D25:E25"/>
    <mergeCell ref="A23:G23"/>
    <mergeCell ref="A6:G6"/>
    <mergeCell ref="A18:C18"/>
    <mergeCell ref="A22:B22"/>
    <mergeCell ref="D22:F22"/>
    <mergeCell ref="A21:G21"/>
    <mergeCell ref="A19:C19"/>
    <mergeCell ref="D5:F5"/>
    <mergeCell ref="A5:B5"/>
    <mergeCell ref="A20:C20"/>
    <mergeCell ref="A24:G24"/>
    <mergeCell ref="A1:G1"/>
    <mergeCell ref="A2:G2"/>
    <mergeCell ref="A3:G3"/>
    <mergeCell ref="A4:G4"/>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Overview</vt:lpstr>
      <vt:lpstr>DSCM-01</vt:lpstr>
      <vt:lpstr>Overview!_Hlk17214398</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Swagat Sahoo</dc:creator>
  <cp:lastModifiedBy>Danielle Cazabon</cp:lastModifiedBy>
  <dcterms:created xsi:type="dcterms:W3CDTF">2015-06-05T18:17:20Z</dcterms:created>
  <dcterms:modified xsi:type="dcterms:W3CDTF">2021-03-29T15:09:10Z</dcterms:modified>
</cp:coreProperties>
</file>